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меню, табел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F81" i="1"/>
  <c r="J81" i="1"/>
  <c r="J62" i="1"/>
  <c r="F62" i="1"/>
  <c r="I24" i="1"/>
  <c r="I196" i="1" s="1"/>
  <c r="F24" i="1"/>
  <c r="J24" i="1"/>
  <c r="H24" i="1"/>
  <c r="G24" i="1"/>
  <c r="H176" i="1"/>
  <c r="G196" i="1"/>
  <c r="L196" i="1"/>
  <c r="L119" i="1"/>
  <c r="H119" i="1"/>
  <c r="H196" i="1" s="1"/>
  <c r="F196" i="1" l="1"/>
  <c r="J196" i="1"/>
</calcChain>
</file>

<file path=xl/sharedStrings.xml><?xml version="1.0" encoding="utf-8"?>
<sst xmlns="http://schemas.openxmlformats.org/spreadsheetml/2006/main" count="332" uniqueCount="116">
  <si>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</si>
  <si>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</si>
  <si>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</si>
  <si>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</si>
  <si>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</si>
  <si>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</si>
  <si>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</si>
  <si>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</si>
  <si>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</si>
  <si>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</si>
  <si>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</si>
  <si>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</si>
  <si>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</si>
  <si>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</si>
  <si>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</si>
  <si>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</si>
  <si>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</si>
  <si>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</si>
  <si>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</si>
  <si>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</si>
  <si>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</si>
  <si>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</si>
  <si>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</si>
  <si>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</si>
  <si>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</si>
  <si>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</si>
  <si>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</si>
  <si>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</si>
  <si>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</si>
  <si>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</si>
  <si>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</si>
  <si>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</si>
  <si>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</si>
  <si>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</si>
  <si>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</si>
  <si>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</si>
  <si>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</si>
  <si>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</si>
  <si>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</si>
  <si>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</si>
  <si>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</si>
  <si>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гречневая каша молочная с маслом сливочным</t>
  </si>
  <si>
    <t>сыр твердо-мягкий</t>
  </si>
  <si>
    <t>кофейный напиток</t>
  </si>
  <si>
    <t>хлеб пшеничный</t>
  </si>
  <si>
    <t>ПР</t>
  </si>
  <si>
    <t>апельсин</t>
  </si>
  <si>
    <t>салат капустный с растительным маслом</t>
  </si>
  <si>
    <t>борщ Сибирский с фасолью</t>
  </si>
  <si>
    <t>печень тушеная в соусе</t>
  </si>
  <si>
    <t>макаронные изделия</t>
  </si>
  <si>
    <t>напиток из яблок</t>
  </si>
  <si>
    <t>хлеб ржано-пшеничный</t>
  </si>
  <si>
    <t>каша Дружба с маслом сливочным</t>
  </si>
  <si>
    <t>фрикадельки " Детские" запеченные под соусом молочным</t>
  </si>
  <si>
    <t>чай с лимоном</t>
  </si>
  <si>
    <t>винегрет овощной</t>
  </si>
  <si>
    <t>суп лапша домашняя с птицей отварной</t>
  </si>
  <si>
    <t>птица, порционная запеченая</t>
  </si>
  <si>
    <t>капуста тушеная</t>
  </si>
  <si>
    <t>компот из сухофруктов</t>
  </si>
  <si>
    <t>запеканка творожно-рисовая с маслом сливочным</t>
  </si>
  <si>
    <t>молоко сгущенное порционно</t>
  </si>
  <si>
    <t>сок фруктовый</t>
  </si>
  <si>
    <t>груша</t>
  </si>
  <si>
    <t>салат "Витаминный" (капуста квашеная, зел. горошек)</t>
  </si>
  <si>
    <t>суп картофельный с клецками</t>
  </si>
  <si>
    <t>жаркое по-домашнему</t>
  </si>
  <si>
    <t>напиток фруктовый</t>
  </si>
  <si>
    <t>макаронные изделия с маслом</t>
  </si>
  <si>
    <t>тефтели " Детские"</t>
  </si>
  <si>
    <t>какао с молоком</t>
  </si>
  <si>
    <t>салат из свеклы с сыром и маслом</t>
  </si>
  <si>
    <t>щи из свежей капусты с фрикадельками из прицы</t>
  </si>
  <si>
    <t>рыба, запеченная под соусом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</si>
  <si>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</si>
  <si>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</si>
  <si>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</si>
  <si>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твердо-мягкий порционно с м.ж. 45%</t>
  </si>
  <si>
    <t>79,8/4</t>
  </si>
  <si>
    <t>чай с сахаром</t>
  </si>
  <si>
    <t>яболоко</t>
  </si>
  <si>
    <t>салат из свежей капусты с растительным маслом</t>
  </si>
  <si>
    <t>суп картофельный с вермишелью на курином бульоне</t>
  </si>
  <si>
    <t>котлеты "Куриные"</t>
  </si>
  <si>
    <t>каша гречневая рассыпчатая</t>
  </si>
  <si>
    <t>каша геркулесовая молочная с сливочным маслом</t>
  </si>
  <si>
    <t>яблоко</t>
  </si>
  <si>
    <t xml:space="preserve">капуста квашеная </t>
  </si>
  <si>
    <t>суп картофельный с горохом и фрикадельками из птицы "Детские"</t>
  </si>
  <si>
    <t>палочки мясные  "Детские" запеченые</t>
  </si>
  <si>
    <t>макаронное изделия отварноые с маслом сливочным</t>
  </si>
  <si>
    <t xml:space="preserve">хлеб пшеничный </t>
  </si>
  <si>
    <t>котлета "Говяжья Школьная"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</si>
  <si>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</si>
  <si>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</si>
  <si>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</si>
  <si>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</si>
  <si>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</si>
  <si>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</si>
  <si>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С-витаминизированный</t>
  </si>
  <si>
    <t>пудинг творожно-пшеничный с сахарной пудрой</t>
  </si>
  <si>
    <t>джем фруктовый с кусочками фруктов</t>
  </si>
  <si>
    <t>салат из капусты с огурцами</t>
  </si>
  <si>
    <t>борщ со свежей капустой и картофелем с фрикадельками из мясо</t>
  </si>
  <si>
    <t>плов с птицей</t>
  </si>
  <si>
    <t>компот из севежих яблок и лимона</t>
  </si>
  <si>
    <t>крокеты "Детские" запеченые</t>
  </si>
  <si>
    <t>макаронные изделия отварные с маслом сливочным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</si>
  <si>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</si>
  <si>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</si>
  <si>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</si>
  <si>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сыр твердо-мягкий порционно м.ж. 45%</t>
  </si>
  <si>
    <t>салат из свеклы с растительным маслом</t>
  </si>
  <si>
    <t>суп картофельный с рыбными фрикадельками</t>
  </si>
  <si>
    <t>Дементьева Наталья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</si>
</sst>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115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86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7.41</v>
      </c>
    </row>
    <row r="7" spans="1:12" ht="15" x14ac:dyDescent="0.25">
      <c r="A7" s="23"/>
      <c r="B7" s="15"/>
      <c r="C7" s="11"/>
      <c r="D7" s="6"/>
      <c r="E7" s="42" t="s">
        <v>78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11.8</v>
      </c>
    </row>
    <row r="8" spans="1:12" ht="15" x14ac:dyDescent="0.25">
      <c r="A8" s="23"/>
      <c r="B8" s="15"/>
      <c r="C8" s="11"/>
      <c r="D8" s="7" t="s">
        <v>22</v>
      </c>
      <c r="E8" s="42" t="s">
        <v>71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>
        <v>7.56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45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87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35.65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88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10.8</v>
      </c>
    </row>
    <row r="15" spans="1:12" ht="25.5" x14ac:dyDescent="0.25">
      <c r="A15" s="23"/>
      <c r="B15" s="15"/>
      <c r="C15" s="11"/>
      <c r="D15" s="7" t="s">
        <v>27</v>
      </c>
      <c r="E15" s="42" t="s">
        <v>89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4.1399999999999997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90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30.99</v>
      </c>
    </row>
    <row r="17" spans="1:12" ht="15" x14ac:dyDescent="0.25">
      <c r="A17" s="23"/>
      <c r="B17" s="15"/>
      <c r="C17" s="11"/>
      <c r="D17" s="7" t="s">
        <v>29</v>
      </c>
      <c r="E17" s="42" t="s">
        <v>91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11.65</v>
      </c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92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45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45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64.010000000000005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99.66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93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47.59</v>
      </c>
    </row>
    <row r="26" spans="1:12" ht="15" x14ac:dyDescent="0.25">
      <c r="A26" s="14"/>
      <c r="B26" s="15"/>
      <c r="C26" s="11"/>
      <c r="D26" s="6"/>
      <c r="E26" s="42" t="s">
        <v>94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5.65</v>
      </c>
    </row>
    <row r="27" spans="1:12" ht="15" x14ac:dyDescent="0.25">
      <c r="A27" s="14"/>
      <c r="B27" s="15"/>
      <c r="C27" s="11"/>
      <c r="D27" s="7" t="s">
        <v>22</v>
      </c>
      <c r="E27" s="42" t="s">
        <v>95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8.84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45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64.459999999999994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96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3.27</v>
      </c>
    </row>
    <row r="34" spans="1:12" ht="25.5" x14ac:dyDescent="0.25">
      <c r="A34" s="14"/>
      <c r="B34" s="15"/>
      <c r="C34" s="11"/>
      <c r="D34" s="7" t="s">
        <v>27</v>
      </c>
      <c r="E34" s="42" t="s">
        <v>97</v>
      </c>
      <c r="F34" s="43">
        <v>200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8.2799999999999994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98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99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7.29</v>
      </c>
    </row>
    <row r="37" spans="1:12" ht="15" x14ac:dyDescent="0.25">
      <c r="A37" s="14"/>
      <c r="B37" s="15"/>
      <c r="C37" s="11"/>
      <c r="D37" s="7" t="s">
        <v>30</v>
      </c>
      <c r="E37" s="42" t="s">
        <v>100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92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45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45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50.78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115.24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101</v>
      </c>
      <c r="F44" s="40">
        <v>210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>
        <v>30.4</v>
      </c>
    </row>
    <row r="45" spans="1:12" ht="15" x14ac:dyDescent="0.25">
      <c r="A45" s="23"/>
      <c r="B45" s="15"/>
      <c r="C45" s="11"/>
      <c r="D45" s="6"/>
      <c r="E45" s="42" t="s">
        <v>102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2.8</v>
      </c>
    </row>
    <row r="46" spans="1:12" ht="15" x14ac:dyDescent="0.25">
      <c r="A46" s="23"/>
      <c r="B46" s="15"/>
      <c r="C46" s="11"/>
      <c r="D46" s="7" t="s">
        <v>22</v>
      </c>
      <c r="E46" s="42" t="s">
        <v>80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1.36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45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36.94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103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3.3</v>
      </c>
    </row>
    <row r="53" spans="1:12" ht="25.5" x14ac:dyDescent="0.25">
      <c r="A53" s="23"/>
      <c r="B53" s="15"/>
      <c r="C53" s="11"/>
      <c r="D53" s="7" t="s">
        <v>27</v>
      </c>
      <c r="E53" s="42" t="s">
        <v>104</v>
      </c>
      <c r="F53" s="43">
        <v>200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>
        <v>9.39</v>
      </c>
    </row>
    <row r="54" spans="1:12" ht="15" x14ac:dyDescent="0.25">
      <c r="A54" s="23"/>
      <c r="B54" s="15"/>
      <c r="C54" s="11"/>
      <c r="D54" s="7" t="s">
        <v>28</v>
      </c>
      <c r="E54" s="42" t="s">
        <v>105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36.04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106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4.38</v>
      </c>
    </row>
    <row r="57" spans="1:12" ht="15" x14ac:dyDescent="0.25">
      <c r="A57" s="23"/>
      <c r="B57" s="15"/>
      <c r="C57" s="11"/>
      <c r="D57" s="7" t="s">
        <v>31</v>
      </c>
      <c r="E57" s="42" t="s">
        <v>92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45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45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56.800000000000011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93.740000000000009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107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>
        <v>47.59</v>
      </c>
    </row>
    <row r="64" spans="1:12" ht="15" x14ac:dyDescent="0.25">
      <c r="A64" s="23"/>
      <c r="B64" s="15"/>
      <c r="C64" s="11"/>
      <c r="D64" s="6"/>
      <c r="E64" s="42" t="s">
        <v>108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4.6900000000000004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3.26</v>
      </c>
    </row>
    <row r="66" spans="1:12" ht="15" x14ac:dyDescent="0.25">
      <c r="A66" s="23"/>
      <c r="B66" s="15"/>
      <c r="C66" s="11"/>
      <c r="D66" s="7" t="s">
        <v>23</v>
      </c>
      <c r="E66" s="42" t="s">
        <v>92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45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57.92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109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110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111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>
        <v>30.99</v>
      </c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11.65</v>
      </c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92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45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45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73.669999999999987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131.58999999999997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>
        <v>23.91</v>
      </c>
    </row>
    <row r="83" spans="1:12" ht="15" x14ac:dyDescent="0.25">
      <c r="A83" s="23"/>
      <c r="B83" s="15"/>
      <c r="C83" s="11"/>
      <c r="D83" s="6"/>
      <c r="E83" s="42" t="s">
        <v>112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92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45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45.95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113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2.67</v>
      </c>
    </row>
    <row r="91" spans="1:12" ht="15" x14ac:dyDescent="0.25">
      <c r="A91" s="23"/>
      <c r="B91" s="15"/>
      <c r="C91" s="11"/>
      <c r="D91" s="7" t="s">
        <v>27</v>
      </c>
      <c r="E91" s="42" t="s">
        <v>114</v>
      </c>
      <c r="F91" s="43">
        <v>200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13.17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>
        <v>30.53</v>
      </c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4.38</v>
      </c>
    </row>
    <row r="95" spans="1:12" ht="15" x14ac:dyDescent="0.25">
      <c r="A95" s="23"/>
      <c r="B95" s="15"/>
      <c r="C95" s="11"/>
      <c r="D95" s="7" t="s">
        <v>31</v>
      </c>
      <c r="E95" s="42" t="s">
        <v>92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45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45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69.900000000000006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115.85000000000001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45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48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49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45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45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42" t="s">
        <v>54</v>
      </c>
      <c r="F121" s="43">
        <v>90</v>
      </c>
      <c r="G121" s="43">
        <v>10.88</v>
      </c>
      <c r="H121" s="43">
        <v>11.45</v>
      </c>
      <c r="I121" s="43">
        <v>10.28</v>
      </c>
      <c r="J121" s="43">
        <v>187.72</v>
      </c>
      <c r="K121" s="44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45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200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58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15.26</v>
      </c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45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45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55.71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101.83000000000001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45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0.4</v>
      </c>
      <c r="H143" s="43">
        <v>0.3</v>
      </c>
      <c r="I143" s="43">
        <v>10.3</v>
      </c>
      <c r="J143" s="43">
        <v>45.5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20.16</v>
      </c>
      <c r="H146" s="19">
        <f t="shared" si="70"/>
        <v>18.193000000000001</v>
      </c>
      <c r="I146" s="19">
        <f t="shared" si="70"/>
        <v>91.73</v>
      </c>
      <c r="J146" s="19">
        <f t="shared" si="70"/>
        <v>611.28699999999992</v>
      </c>
      <c r="K146" s="25"/>
      <c r="L146" s="19">
        <f t="shared" ref="L146" si="71">SUM(L139:L145)</f>
        <v>83.6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45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45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1320</v>
      </c>
      <c r="G157" s="32">
        <f t="shared" ref="G157" si="74">G146+G156</f>
        <v>45.510000000000005</v>
      </c>
      <c r="H157" s="32">
        <f t="shared" ref="H157" si="75">H146+H156</f>
        <v>47.056000000000004</v>
      </c>
      <c r="I157" s="32">
        <f t="shared" ref="I157" si="76">I146+I156</f>
        <v>186.44</v>
      </c>
      <c r="J157" s="32">
        <f t="shared" ref="J157:L157" si="77">J146+J156</f>
        <v>1351.3240000000001</v>
      </c>
      <c r="K157" s="32"/>
      <c r="L157" s="32">
        <f t="shared" si="77"/>
        <v>153.95999999999998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150</v>
      </c>
      <c r="G158" s="40">
        <v>5.7</v>
      </c>
      <c r="H158" s="40">
        <v>3.43</v>
      </c>
      <c r="I158" s="40">
        <v>36.450000000000003</v>
      </c>
      <c r="J158" s="40">
        <v>199.47</v>
      </c>
      <c r="K158" s="41">
        <v>203</v>
      </c>
      <c r="L158" s="40">
        <v>4.6900000000000004</v>
      </c>
    </row>
    <row r="159" spans="1:12" ht="15" x14ac:dyDescent="0.25">
      <c r="A159" s="23"/>
      <c r="B159" s="15"/>
      <c r="C159" s="11"/>
      <c r="D159" s="6"/>
      <c r="E159" s="42" t="s">
        <v>70</v>
      </c>
      <c r="F159" s="43">
        <v>80</v>
      </c>
      <c r="G159" s="43">
        <v>11.73</v>
      </c>
      <c r="H159" s="43">
        <v>14.08</v>
      </c>
      <c r="I159" s="43">
        <v>14.94</v>
      </c>
      <c r="J159" s="43">
        <v>233.4</v>
      </c>
      <c r="K159" s="44">
        <v>279</v>
      </c>
      <c r="L159" s="43">
        <v>41.23</v>
      </c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45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81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23.36</v>
      </c>
      <c r="H165" s="19">
        <f t="shared" si="78"/>
        <v>21.823</v>
      </c>
      <c r="I165" s="19">
        <f t="shared" si="78"/>
        <v>99.81</v>
      </c>
      <c r="J165" s="19">
        <f t="shared" si="78"/>
        <v>689.077</v>
      </c>
      <c r="K165" s="25"/>
      <c r="L165" s="19">
        <f t="shared" ref="L165" si="79">SUM(L158:L164)</f>
        <v>62.389999999999993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45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45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1350</v>
      </c>
      <c r="G176" s="32">
        <f t="shared" ref="G176" si="82">G165+G175</f>
        <v>56.039999999999992</v>
      </c>
      <c r="H176" s="32">
        <f t="shared" ref="H176" si="83">H165+H175</f>
        <v>49.965999999999994</v>
      </c>
      <c r="I176" s="32">
        <f t="shared" ref="I176" si="84">I165+I175</f>
        <v>185.52</v>
      </c>
      <c r="J176" s="32">
        <f t="shared" ref="J176:L176" si="85">J165+J175</f>
        <v>1415.874</v>
      </c>
      <c r="K176" s="32"/>
      <c r="L176" s="32">
        <f t="shared" si="85"/>
        <v>115.1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78</v>
      </c>
      <c r="F178" s="43">
        <v>20</v>
      </c>
      <c r="G178" s="43">
        <v>4.6399999999999997</v>
      </c>
      <c r="H178" s="43">
        <v>6.8</v>
      </c>
      <c r="I178" s="43">
        <v>0.02</v>
      </c>
      <c r="J178" s="43" t="s">
        <v>79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45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417.82700000000006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82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45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45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1219.184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52.184999999999988</v>
      </c>
      <c r="H196" s="34">
        <f t="shared" si="94"/>
        <v>49.725000000000001</v>
      </c>
      <c r="I196" s="34">
        <f t="shared" si="94"/>
        <v>174.33900000000003</v>
      </c>
      <c r="J196" s="34">
        <f t="shared" si="94"/>
        <v>1337.6950000000002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114.86199999999999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2023-12-01T12:35:31Z</cp:lastPrinted>
  <dcterms:created xsi:type="dcterms:W3CDTF">2022-05-16T14:23:56Z</dcterms:created>
  <dcterms:modified xsi:type="dcterms:W3CDTF">2024-04-25T12:57:42Z</dcterms:modified>
</cp:coreProperties>
</file>