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меню, табел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H24" i="1" s="1"/>
  <c r="G13" i="1"/>
  <c r="G24" i="1" s="1"/>
  <c r="F13" i="1"/>
  <c r="F24" i="1" s="1"/>
  <c r="H195" i="1" l="1"/>
  <c r="G138" i="1"/>
  <c r="J119" i="1"/>
  <c r="H119" i="1"/>
  <c r="F119" i="1"/>
  <c r="H100" i="1"/>
  <c r="J62" i="1"/>
  <c r="H62" i="1"/>
  <c r="H43" i="1"/>
  <c r="G196" i="1"/>
  <c r="I24" i="1"/>
  <c r="I196" i="1" s="1"/>
  <c r="J81" i="1"/>
  <c r="H81" i="1"/>
  <c r="F43" i="1"/>
  <c r="J24" i="1"/>
  <c r="H138" i="1"/>
  <c r="F196" i="1" l="1"/>
  <c r="H196" i="1"/>
  <c r="J196" i="1"/>
</calcChain>
</file>

<file path=xl/sharedStrings.xml><?xml version="1.0" encoding="utf-8"?>
<sst xmlns="http://schemas.openxmlformats.org/spreadsheetml/2006/main" count="338" uniqueCount="118">
  <si>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</si>
  <si>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</si>
  <si>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</si>
  <si>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</si>
  <si>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</si>
  <si>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</si>
  <si>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</si>
  <si>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</si>
  <si>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</si>
  <si>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</si>
  <si>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</si>
  <si>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</si>
  <si>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</si>
  <si>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</si>
  <si>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</si>
  <si>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</si>
  <si>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</si>
  <si>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</si>
  <si>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</si>
  <si>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</si>
  <si>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</si>
  <si>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</si>
  <si>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</si>
  <si>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</si>
  <si>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</si>
  <si>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</si>
  <si>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</si>
  <si>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</si>
  <si>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</si>
  <si>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</si>
  <si>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</si>
  <si>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</si>
  <si>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</si>
  <si>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</si>
  <si>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</si>
  <si>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</si>
  <si>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</si>
  <si>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</si>
  <si>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</si>
  <si>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</si>
  <si>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</si>
  <si>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Захарова Наталья Ивановны</t>
  </si>
  <si>
    <t>кофейный напиток на молоке</t>
  </si>
  <si>
    <t>хлеб пшеничный</t>
  </si>
  <si>
    <t>ПР</t>
  </si>
  <si>
    <t>каша гречневая молочная с маслом сливочным</t>
  </si>
  <si>
    <t>апельсин</t>
  </si>
  <si>
    <t>салат из капусты с растительным маслом</t>
  </si>
  <si>
    <t>борщ Сибирский с фасолью</t>
  </si>
  <si>
    <t>печень тушеная в соусе</t>
  </si>
  <si>
    <t>напиток из яблок</t>
  </si>
  <si>
    <t>хлеб ржано-пшеничный</t>
  </si>
  <si>
    <t>чай с лимоном</t>
  </si>
  <si>
    <t>200/4</t>
  </si>
  <si>
    <t>винегрет овощной</t>
  </si>
  <si>
    <t>200/10</t>
  </si>
  <si>
    <t>капуста тушеная</t>
  </si>
  <si>
    <t>компот из смеси сухофруктов</t>
  </si>
  <si>
    <t>запеканка творожно-рисовая с маслом сливочным</t>
  </si>
  <si>
    <t>сок фруктовый</t>
  </si>
  <si>
    <t>суп картофельный с клецками</t>
  </si>
  <si>
    <t>жаркое по-домашнему</t>
  </si>
  <si>
    <t>напиток фруктовый</t>
  </si>
  <si>
    <t>80/20</t>
  </si>
  <si>
    <t>какао с молоком</t>
  </si>
  <si>
    <t>яблоко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</si>
  <si>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</si>
  <si>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</si>
  <si>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</si>
  <si>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твердо-мгкий порционно м.ж. 45%</t>
  </si>
  <si>
    <t>чай с сахаром</t>
  </si>
  <si>
    <t>суп картофельный с вермишелью на курином бульоне</t>
  </si>
  <si>
    <t>котлеты "Куриные"</t>
  </si>
  <si>
    <t>каша геркулесовая  молочная с сливочным маслом</t>
  </si>
  <si>
    <t>сыр твердо- мягкий порционно с м.ж. 45%</t>
  </si>
  <si>
    <t>капуста квашеная</t>
  </si>
  <si>
    <t>суп картофельный с горохом ифрикаделькой из птицы "Детские"</t>
  </si>
  <si>
    <t xml:space="preserve">Палочки мясные "Детские" запеченые </t>
  </si>
  <si>
    <t>макаронное изделия отварные с маслом сливочным</t>
  </si>
  <si>
    <t>Котлета "Говяжья Школьная"</t>
  </si>
  <si>
    <t>рис отварной с маслом сливочным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</si>
  <si>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</si>
  <si>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</si>
  <si>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</si>
  <si>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</si>
  <si>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 -витаминизированный</t>
  </si>
  <si>
    <t>джем фруктовый с кусочками фруктов</t>
  </si>
  <si>
    <t>пудинг творожно-пшеничный с сахарной пудрой</t>
  </si>
  <si>
    <t>салат из  капусты с огурцом</t>
  </si>
  <si>
    <t>борщ со свежей капустой и картофелем с фрикадельками из мясо</t>
  </si>
  <si>
    <t>плов с птицей</t>
  </si>
  <si>
    <t>компот из свежих яблок и лимона</t>
  </si>
  <si>
    <t xml:space="preserve">крокеты "Детские" запеченые </t>
  </si>
  <si>
    <t>макаронные изделия отварные с маслом сливочным</t>
  </si>
  <si>
    <t>чай слимоном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</si>
  <si>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</si>
  <si>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</si>
  <si>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</si>
  <si>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салат из свеклы  с растительным маслом</t>
  </si>
  <si>
    <t>суп картофельный с рыбными фрикадельками</t>
  </si>
  <si>
    <t>200/3</t>
  </si>
  <si>
    <t>сыр твердо-мягкий</t>
  </si>
  <si>
    <t>макаронные изделия</t>
  </si>
  <si>
    <t>фрикадельки "Детские" запеченные под соусом молочным</t>
  </si>
  <si>
    <t>каша Дружба с маслом сливочным</t>
  </si>
  <si>
    <t>суп-лавша домашняя с птицей отварной</t>
  </si>
  <si>
    <t>птица, порционная запеченая</t>
  </si>
  <si>
    <t>молоко сгущенное порционно</t>
  </si>
  <si>
    <t>салат  "Витаминный" (капуста квашеная, зел. Горошек</t>
  </si>
  <si>
    <t>тефтели "Дружба" под овощныи соусом</t>
  </si>
  <si>
    <t>макаронные изделия с маслом</t>
  </si>
  <si>
    <t>какао  с молоком</t>
  </si>
  <si>
    <t>салат из свеклы с сыром и маслом</t>
  </si>
  <si>
    <t>щи из свежей капусты с фрикадельками из птицы</t>
  </si>
  <si>
    <t>рыба, запеченная под соусом</t>
  </si>
  <si>
    <t>сыр твердо- мягкий порционно с м. ж. 45%</t>
  </si>
  <si>
    <t>салат из капусты с маслом растительном</t>
  </si>
  <si>
    <t>каша гречневая рассыпчая смаслом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</si>
</sst>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74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65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75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76</v>
      </c>
      <c r="F15" s="43" t="s">
        <v>55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77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78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79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/>
    </row>
    <row r="26" spans="1:12" ht="15" x14ac:dyDescent="0.25">
      <c r="A26" s="14"/>
      <c r="B26" s="15"/>
      <c r="C26" s="11"/>
      <c r="D26" s="6"/>
      <c r="E26" s="42" t="s">
        <v>80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81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82</v>
      </c>
      <c r="F34" s="43" t="s">
        <v>55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83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84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85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170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/>
    </row>
    <row r="45" spans="1:12" ht="15" x14ac:dyDescent="0.25">
      <c r="A45" s="23"/>
      <c r="B45" s="15"/>
      <c r="C45" s="11"/>
      <c r="D45" s="6"/>
      <c r="E45" s="42" t="s">
        <v>86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89</v>
      </c>
      <c r="F53" s="43" t="s">
        <v>55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90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91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1010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/>
    </row>
    <row r="64" spans="1:12" ht="15" x14ac:dyDescent="0.25">
      <c r="A64" s="23"/>
      <c r="B64" s="15"/>
      <c r="C64" s="11"/>
      <c r="D64" s="6"/>
      <c r="E64" s="42" t="s">
        <v>93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94</v>
      </c>
      <c r="F65" s="43" t="s">
        <v>53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95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97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/>
    </row>
    <row r="83" spans="1:12" ht="15" x14ac:dyDescent="0.25">
      <c r="A83" s="23"/>
      <c r="B83" s="15"/>
      <c r="C83" s="11"/>
      <c r="D83" s="6"/>
      <c r="E83" s="42" t="s">
        <v>69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 t="s">
        <v>100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101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44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48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49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102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44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44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104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39" t="s">
        <v>103</v>
      </c>
      <c r="F121" s="40">
        <v>90</v>
      </c>
      <c r="G121" s="40">
        <v>10.88</v>
      </c>
      <c r="H121" s="40">
        <v>11.45</v>
      </c>
      <c r="I121" s="40">
        <v>10.28</v>
      </c>
      <c r="J121" s="40">
        <v>187.72</v>
      </c>
      <c r="K121" s="41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 t="s">
        <v>53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44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105</v>
      </c>
      <c r="F129" s="43" t="s">
        <v>55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106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</v>
      </c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44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44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55.65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101.77000000000001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107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44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19.760000000000002</v>
      </c>
      <c r="H146" s="19">
        <f t="shared" si="70"/>
        <v>17.893000000000001</v>
      </c>
      <c r="I146" s="19">
        <f t="shared" si="70"/>
        <v>81.430000000000007</v>
      </c>
      <c r="J146" s="19">
        <f t="shared" si="70"/>
        <v>565.78699999999992</v>
      </c>
      <c r="K146" s="25"/>
      <c r="L146" s="19">
        <f t="shared" ref="L146" si="71">SUM(L139:L145)</f>
        <v>68.599999999999994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108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60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44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44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1220</v>
      </c>
      <c r="G157" s="32">
        <f t="shared" ref="G157" si="74">G146+G156</f>
        <v>45.110000000000007</v>
      </c>
      <c r="H157" s="32">
        <f t="shared" ref="H157" si="75">H146+H156</f>
        <v>46.756</v>
      </c>
      <c r="I157" s="32">
        <f t="shared" ref="I157" si="76">I146+I156</f>
        <v>176.14000000000001</v>
      </c>
      <c r="J157" s="32">
        <f t="shared" ref="J157:L157" si="77">J146+J156</f>
        <v>1305.8240000000001</v>
      </c>
      <c r="K157" s="32"/>
      <c r="L157" s="32">
        <f t="shared" si="77"/>
        <v>138.95999999999998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109</v>
      </c>
      <c r="F158" s="40" t="s">
        <v>63</v>
      </c>
      <c r="G158" s="40">
        <v>11.73</v>
      </c>
      <c r="H158" s="40">
        <v>14.08</v>
      </c>
      <c r="I158" s="40">
        <v>14.94</v>
      </c>
      <c r="J158" s="40">
        <v>233.4</v>
      </c>
      <c r="K158" s="41">
        <v>279</v>
      </c>
      <c r="L158" s="40">
        <v>41.23</v>
      </c>
    </row>
    <row r="159" spans="1:12" ht="15" x14ac:dyDescent="0.25">
      <c r="A159" s="23"/>
      <c r="B159" s="15"/>
      <c r="C159" s="11"/>
      <c r="D159" s="6"/>
      <c r="E159" s="42" t="s">
        <v>110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199.47</v>
      </c>
      <c r="K159" s="44">
        <v>203</v>
      </c>
      <c r="L159" s="43">
        <v>4.6900000000000004</v>
      </c>
    </row>
    <row r="160" spans="1:12" ht="15" x14ac:dyDescent="0.25">
      <c r="A160" s="23"/>
      <c r="B160" s="15"/>
      <c r="C160" s="11"/>
      <c r="D160" s="7" t="s">
        <v>22</v>
      </c>
      <c r="E160" s="42" t="s">
        <v>111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44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390</v>
      </c>
      <c r="G165" s="19">
        <f t="shared" ref="G165:J165" si="78">SUM(G158:G164)</f>
        <v>22.96</v>
      </c>
      <c r="H165" s="19">
        <f t="shared" si="78"/>
        <v>21.423000000000002</v>
      </c>
      <c r="I165" s="19">
        <f t="shared" si="78"/>
        <v>90.01</v>
      </c>
      <c r="J165" s="19">
        <f t="shared" si="78"/>
        <v>644.67700000000002</v>
      </c>
      <c r="K165" s="25"/>
      <c r="L165" s="19">
        <f t="shared" ref="L165" si="79">SUM(L158:L164)</f>
        <v>55.889999999999993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113</v>
      </c>
      <c r="F167" s="43" t="s">
        <v>55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114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44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44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970</v>
      </c>
      <c r="G176" s="32">
        <f t="shared" ref="G176" si="82">G165+G175</f>
        <v>55.639999999999993</v>
      </c>
      <c r="H176" s="32">
        <f t="shared" ref="H176" si="83">H165+H175</f>
        <v>49.566000000000003</v>
      </c>
      <c r="I176" s="32">
        <f t="shared" ref="I176" si="84">I165+I175</f>
        <v>175.72000000000003</v>
      </c>
      <c r="J176" s="32">
        <f t="shared" ref="J176:L176" si="85">J165+J175</f>
        <v>1371.4740000000002</v>
      </c>
      <c r="K176" s="32"/>
      <c r="L176" s="32">
        <f t="shared" si="85"/>
        <v>108.6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115</v>
      </c>
      <c r="F178" s="43">
        <v>20</v>
      </c>
      <c r="G178" s="43">
        <v>4.6399999999999997</v>
      </c>
      <c r="H178" s="43">
        <v>6.8</v>
      </c>
      <c r="I178" s="43">
        <v>0.02</v>
      </c>
      <c r="J178" s="43">
        <v>79.84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44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497.66700000000009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116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117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44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44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1299.0240000000001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52.104999999999997</v>
      </c>
      <c r="H196" s="34">
        <f t="shared" si="94"/>
        <v>49.655000000000008</v>
      </c>
      <c r="I196" s="34">
        <f t="shared" si="94"/>
        <v>172.32900000000004</v>
      </c>
      <c r="J196" s="34">
        <f t="shared" si="94"/>
        <v>1336.6890000000001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114.196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2023-11-16T07:02:06Z</cp:lastPrinted>
  <dcterms:created xsi:type="dcterms:W3CDTF">2022-05-16T14:23:56Z</dcterms:created>
  <dcterms:modified xsi:type="dcterms:W3CDTF">2023-11-17T09:27:16Z</dcterms:modified>
</cp:coreProperties>
</file>